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45621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<sst xmlns="http://schemas.openxmlformats.org/spreadsheetml/2006/main" count="161" uniqueCount="92">
  <si>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</si>
  <si>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</si>
  <si>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</si>
  <si>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</si>
  <si>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</si>
  <si>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</si>
  <si>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</si>
  <si>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</si>
  <si>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</si>
  <si>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</si>
  <si>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</si>
  <si>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</si>
  <si>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</si>
  <si>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321/160 ф 3 ПС Приволжье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</si>
  <si>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</si>
  <si>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</si>
  <si>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</si>
  <si>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</si>
  <si>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</si>
  <si>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</si>
  <si>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ЗТП 311/160 ф 3 ПС Приволжье</t>
  </si>
  <si>
    <t>КТП 301/100 ф 3 ПС Приволжье</t>
  </si>
  <si>
    <t>КТП 224/160 ф 2 ПС Приволжье</t>
  </si>
  <si>
    <t>ЗТП 223/160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</si>
  <si>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</si>
  <si>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</si>
  <si>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</si>
  <si>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</si>
  <si>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</si>
  <si>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</si>
  <si>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</si>
  <si>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</si>
  <si>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</si>
  <si>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</si>
  <si>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</si>
  <si>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</si>
  <si>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</si>
  <si>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</si>
  <si>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</si>
  <si>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</si>
  <si>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</si>
  <si>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</si>
  <si>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</si>
  <si>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</si>
  <si>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</si>
  <si>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</si>
  <si>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</si>
  <si>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</si>
  <si>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</si>
  <si>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</si>
  <si>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</si>
  <si>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</si>
  <si>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</si>
  <si>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</si>
  <si>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</si>
  <si>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</si>
  <si>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</si>
  <si>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</si>
  <si>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</si>
  <si>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</si>
  <si>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</si>
  <si>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</si>
  <si>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</si>
  <si>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</si>
  <si>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</si>
  <si>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</si>
  <si>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</si>
  <si>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</si>
  <si>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</si>
  <si>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</si>
  <si>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</si>
  <si>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</si>
  <si>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</si>
  <si>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2х250 ф 3 ПС Приволжье</t>
  </si>
  <si>
    <t>ЗТП 323-212/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</si>
  <si>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</si>
  <si>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</si>
  <si>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</si>
  <si>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</si>
  <si>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</si>
  <si>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</si>
  <si>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</si>
  <si>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</si>
  <si>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</si>
  <si>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</si>
  <si>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222/160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</si>
  <si>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</si>
  <si>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</si>
  <si>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</si>
  <si>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</si>
  <si>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</si>
  <si>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Приволжский участок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</si>
</sst>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4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2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4" borderId="24" xfId="0" applyFill="1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49" zoomScale="85" zoomScaleNormal="85" workbookViewId="0">
      <selection activeCell="Q68" sqref="Q68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1" customWidth="1"/>
    <col min="10" max="10" width="5.42578125" style="12" customWidth="1"/>
  </cols>
  <sheetData>
    <row r="1" spans="2:10" ht="15.75" thickBot="1" x14ac:dyDescent="0.3"/>
    <row r="2" spans="2:10" ht="51.75" customHeight="1" x14ac:dyDescent="0.25">
      <c r="B2" s="44" t="s">
        <v>91</v>
      </c>
      <c r="C2" s="45"/>
      <c r="D2" s="45"/>
      <c r="E2" s="45"/>
      <c r="F2" s="45"/>
      <c r="G2" s="45"/>
      <c r="H2" s="45"/>
      <c r="I2" s="45"/>
      <c r="J2" s="46"/>
    </row>
    <row r="3" spans="2:10" ht="15" customHeight="1" x14ac:dyDescent="0.25">
      <c r="B3" s="60" t="s">
        <v>1</v>
      </c>
      <c r="C3" s="54" t="s">
        <v>4</v>
      </c>
      <c r="D3" s="54" t="s">
        <v>2</v>
      </c>
      <c r="E3" s="57" t="s">
        <v>0</v>
      </c>
      <c r="F3" s="51" t="s">
        <v>5</v>
      </c>
      <c r="G3" s="52"/>
      <c r="H3" s="52"/>
      <c r="I3" s="52"/>
      <c r="J3" s="63"/>
    </row>
    <row r="4" spans="2:10" ht="15" customHeight="1" x14ac:dyDescent="0.25">
      <c r="B4" s="61"/>
      <c r="C4" s="55"/>
      <c r="D4" s="55"/>
      <c r="E4" s="58"/>
      <c r="F4" s="51" t="s">
        <v>66</v>
      </c>
      <c r="G4" s="52"/>
      <c r="H4" s="53"/>
      <c r="I4" s="47" t="s">
        <v>3</v>
      </c>
      <c r="J4" s="49" t="s">
        <v>6</v>
      </c>
    </row>
    <row r="5" spans="2:10" ht="15.75" customHeight="1" x14ac:dyDescent="0.25">
      <c r="B5" s="62"/>
      <c r="C5" s="56"/>
      <c r="D5" s="56"/>
      <c r="E5" s="59"/>
      <c r="F5" s="1" t="s">
        <v>7</v>
      </c>
      <c r="G5" s="1" t="s">
        <v>8</v>
      </c>
      <c r="H5" s="1" t="s">
        <v>9</v>
      </c>
      <c r="I5" s="48"/>
      <c r="J5" s="50"/>
    </row>
    <row r="6" spans="2:10" ht="16.5" customHeight="1" x14ac:dyDescent="0.25">
      <c r="B6" s="14">
        <v>1</v>
      </c>
      <c r="C6" s="2" t="s">
        <v>32</v>
      </c>
      <c r="D6" s="7">
        <v>63</v>
      </c>
      <c r="E6" s="31" t="s">
        <v>10</v>
      </c>
      <c r="F6" s="22">
        <v>28</v>
      </c>
      <c r="G6" s="22">
        <v>28</v>
      </c>
      <c r="H6" s="22">
        <v>30</v>
      </c>
      <c r="I6" s="23">
        <f>(F6+G6+H6)/3*0.38*1.73</f>
        <v>18.845466666666667</v>
      </c>
      <c r="J6" s="35">
        <f>I6/D6*100</f>
        <v>29.913439153439153</v>
      </c>
    </row>
    <row r="7" spans="2:10" ht="18" customHeight="1" x14ac:dyDescent="0.25">
      <c r="B7" s="14">
        <v>2</v>
      </c>
      <c r="C7" s="3" t="s">
        <v>31</v>
      </c>
      <c r="D7" s="7">
        <v>250</v>
      </c>
      <c r="E7" s="31" t="s">
        <v>10</v>
      </c>
      <c r="F7" s="22">
        <v>30</v>
      </c>
      <c r="G7" s="22">
        <v>41</v>
      </c>
      <c r="H7" s="22">
        <v>40</v>
      </c>
      <c r="I7" s="23">
        <f t="shared" ref="I7:I71" si="0">(F7+G7+H7)/3*0.38*1.73</f>
        <v>24.323800000000002</v>
      </c>
      <c r="J7" s="35">
        <f t="shared" ref="J7:J71" si="1">I7/D7*100</f>
        <v>9.7295200000000008</v>
      </c>
    </row>
    <row r="8" spans="2:10" ht="17.25" customHeight="1" x14ac:dyDescent="0.25">
      <c r="B8" s="14">
        <v>3</v>
      </c>
      <c r="C8" s="2" t="s">
        <v>30</v>
      </c>
      <c r="D8" s="7">
        <v>250</v>
      </c>
      <c r="E8" s="31" t="s">
        <v>10</v>
      </c>
      <c r="F8" s="21">
        <v>60</v>
      </c>
      <c r="G8" s="21">
        <v>68</v>
      </c>
      <c r="H8" s="21">
        <v>61</v>
      </c>
      <c r="I8" s="23">
        <f t="shared" si="0"/>
        <v>41.416200000000003</v>
      </c>
      <c r="J8" s="35">
        <f t="shared" si="1"/>
        <v>16.566479999999999</v>
      </c>
    </row>
    <row r="9" spans="2:10" ht="18.75" customHeight="1" x14ac:dyDescent="0.25">
      <c r="B9" s="14">
        <v>4</v>
      </c>
      <c r="C9" s="2" t="s">
        <v>29</v>
      </c>
      <c r="D9" s="7">
        <v>250</v>
      </c>
      <c r="E9" s="31" t="s">
        <v>10</v>
      </c>
      <c r="F9" s="22">
        <v>80</v>
      </c>
      <c r="G9" s="22">
        <v>82</v>
      </c>
      <c r="H9" s="22">
        <v>94</v>
      </c>
      <c r="I9" s="23">
        <f t="shared" si="0"/>
        <v>56.098133333333323</v>
      </c>
      <c r="J9" s="35">
        <f t="shared" si="1"/>
        <v>22.43925333333333</v>
      </c>
    </row>
    <row r="10" spans="2:10" ht="15.75" customHeight="1" x14ac:dyDescent="0.25">
      <c r="B10" s="14">
        <v>5</v>
      </c>
      <c r="C10" s="2" t="s">
        <v>28</v>
      </c>
      <c r="D10" s="7">
        <v>40</v>
      </c>
      <c r="E10" s="31" t="s">
        <v>10</v>
      </c>
      <c r="F10" s="22">
        <v>28</v>
      </c>
      <c r="G10" s="22">
        <v>30</v>
      </c>
      <c r="H10" s="22">
        <v>30</v>
      </c>
      <c r="I10" s="23">
        <f t="shared" si="0"/>
        <v>19.283733333333334</v>
      </c>
      <c r="J10" s="35">
        <f t="shared" si="1"/>
        <v>48.20933333333334</v>
      </c>
    </row>
    <row r="11" spans="2:10" ht="15" customHeight="1" x14ac:dyDescent="0.25">
      <c r="B11" s="14">
        <v>6</v>
      </c>
      <c r="C11" s="8" t="s">
        <v>84</v>
      </c>
      <c r="D11" s="7">
        <v>160</v>
      </c>
      <c r="E11" s="31" t="s">
        <v>11</v>
      </c>
      <c r="F11" s="22">
        <v>20</v>
      </c>
      <c r="G11" s="22">
        <v>23</v>
      </c>
      <c r="H11" s="22">
        <v>21</v>
      </c>
      <c r="I11" s="23">
        <f t="shared" si="0"/>
        <v>14.024533333333331</v>
      </c>
      <c r="J11" s="35">
        <f t="shared" si="1"/>
        <v>8.7653333333333325</v>
      </c>
    </row>
    <row r="12" spans="2:10" x14ac:dyDescent="0.25">
      <c r="B12" s="14">
        <v>7</v>
      </c>
      <c r="C12" s="2" t="s">
        <v>27</v>
      </c>
      <c r="D12" s="7">
        <v>250</v>
      </c>
      <c r="E12" s="31" t="s">
        <v>10</v>
      </c>
      <c r="F12" s="21">
        <v>74</v>
      </c>
      <c r="G12" s="21">
        <v>100</v>
      </c>
      <c r="H12" s="21">
        <v>83</v>
      </c>
      <c r="I12" s="23">
        <f t="shared" si="0"/>
        <v>56.317266666666669</v>
      </c>
      <c r="J12" s="35">
        <f t="shared" si="1"/>
        <v>22.526906666666669</v>
      </c>
    </row>
    <row r="13" spans="2:10" x14ac:dyDescent="0.25">
      <c r="B13" s="14">
        <v>8</v>
      </c>
      <c r="C13" s="2" t="s">
        <v>26</v>
      </c>
      <c r="D13" s="7">
        <v>160</v>
      </c>
      <c r="E13" s="31" t="s">
        <v>10</v>
      </c>
      <c r="F13" s="22">
        <v>44</v>
      </c>
      <c r="G13" s="22">
        <v>33</v>
      </c>
      <c r="H13" s="22">
        <v>22</v>
      </c>
      <c r="I13" s="23">
        <f t="shared" si="0"/>
        <v>21.694200000000002</v>
      </c>
      <c r="J13" s="35">
        <f t="shared" si="1"/>
        <v>13.558875</v>
      </c>
    </row>
    <row r="14" spans="2:10" x14ac:dyDescent="0.25">
      <c r="B14" s="14">
        <v>9</v>
      </c>
      <c r="C14" s="2" t="s">
        <v>25</v>
      </c>
      <c r="D14" s="7">
        <v>160</v>
      </c>
      <c r="E14" s="31" t="s">
        <v>10</v>
      </c>
      <c r="F14" s="21">
        <v>68</v>
      </c>
      <c r="G14" s="21">
        <v>31</v>
      </c>
      <c r="H14" s="21">
        <v>37</v>
      </c>
      <c r="I14" s="23">
        <f t="shared" si="0"/>
        <v>29.802133333333334</v>
      </c>
      <c r="J14" s="35">
        <f t="shared" si="1"/>
        <v>18.626333333333335</v>
      </c>
    </row>
    <row r="15" spans="2:10" x14ac:dyDescent="0.25">
      <c r="B15" s="14">
        <v>10</v>
      </c>
      <c r="C15" s="2" t="s">
        <v>24</v>
      </c>
      <c r="D15" s="7">
        <v>160</v>
      </c>
      <c r="E15" s="31" t="s">
        <v>10</v>
      </c>
      <c r="F15" s="22">
        <v>30</v>
      </c>
      <c r="G15" s="22">
        <v>30</v>
      </c>
      <c r="H15" s="22">
        <v>34</v>
      </c>
      <c r="I15" s="23">
        <f t="shared" si="0"/>
        <v>20.598533333333332</v>
      </c>
      <c r="J15" s="35">
        <f t="shared" si="1"/>
        <v>12.874083333333333</v>
      </c>
    </row>
    <row r="16" spans="2:10" x14ac:dyDescent="0.25">
      <c r="B16" s="14">
        <v>11</v>
      </c>
      <c r="C16" s="8" t="s">
        <v>85</v>
      </c>
      <c r="D16" s="7">
        <v>160</v>
      </c>
      <c r="E16" s="31" t="s">
        <v>11</v>
      </c>
      <c r="F16" s="22">
        <v>61</v>
      </c>
      <c r="G16" s="22">
        <v>50</v>
      </c>
      <c r="H16" s="22">
        <v>50</v>
      </c>
      <c r="I16" s="23">
        <f t="shared" si="0"/>
        <v>35.280466666666669</v>
      </c>
      <c r="J16" s="35">
        <f t="shared" si="1"/>
        <v>22.05029166666667</v>
      </c>
    </row>
    <row r="17" spans="2:10" x14ac:dyDescent="0.25">
      <c r="B17" s="14">
        <v>12</v>
      </c>
      <c r="C17" s="8" t="s">
        <v>23</v>
      </c>
      <c r="D17" s="7">
        <v>160</v>
      </c>
      <c r="E17" s="31" t="s">
        <v>12</v>
      </c>
      <c r="F17" s="22">
        <v>51</v>
      </c>
      <c r="G17" s="22">
        <v>66</v>
      </c>
      <c r="H17" s="22">
        <v>50</v>
      </c>
      <c r="I17" s="23">
        <f t="shared" si="0"/>
        <v>36.595266666666667</v>
      </c>
      <c r="J17" s="35">
        <f t="shared" si="1"/>
        <v>22.872041666666668</v>
      </c>
    </row>
    <row r="18" spans="2:10" x14ac:dyDescent="0.25">
      <c r="B18" s="14">
        <v>13</v>
      </c>
      <c r="C18" s="2" t="s">
        <v>22</v>
      </c>
      <c r="D18" s="7">
        <v>160</v>
      </c>
      <c r="E18" s="31" t="s">
        <v>10</v>
      </c>
      <c r="F18" s="21">
        <v>82</v>
      </c>
      <c r="G18" s="21">
        <v>83</v>
      </c>
      <c r="H18" s="21">
        <v>92</v>
      </c>
      <c r="I18" s="23">
        <f t="shared" si="0"/>
        <v>56.317266666666669</v>
      </c>
      <c r="J18" s="35">
        <f t="shared" si="1"/>
        <v>35.19829166666667</v>
      </c>
    </row>
    <row r="19" spans="2:10" x14ac:dyDescent="0.25">
      <c r="B19" s="14">
        <v>14</v>
      </c>
      <c r="C19" s="2" t="s">
        <v>21</v>
      </c>
      <c r="D19" s="7">
        <v>100</v>
      </c>
      <c r="E19" s="31" t="s">
        <v>10</v>
      </c>
      <c r="F19" s="21">
        <v>40</v>
      </c>
      <c r="G19" s="21">
        <v>32</v>
      </c>
      <c r="H19" s="21">
        <v>46</v>
      </c>
      <c r="I19" s="23">
        <f t="shared" si="0"/>
        <v>25.857733333333336</v>
      </c>
      <c r="J19" s="35">
        <f t="shared" si="1"/>
        <v>25.857733333333339</v>
      </c>
    </row>
    <row r="20" spans="2:10" x14ac:dyDescent="0.25">
      <c r="B20" s="14">
        <v>15</v>
      </c>
      <c r="C20" s="2" t="s">
        <v>86</v>
      </c>
      <c r="D20" s="7">
        <v>250</v>
      </c>
      <c r="E20" s="31" t="s">
        <v>10</v>
      </c>
      <c r="F20" s="21">
        <v>76</v>
      </c>
      <c r="G20" s="21">
        <v>66</v>
      </c>
      <c r="H20" s="21">
        <v>70</v>
      </c>
      <c r="I20" s="23">
        <f t="shared" si="0"/>
        <v>46.456266666666671</v>
      </c>
      <c r="J20" s="35">
        <f t="shared" si="1"/>
        <v>18.582506666666667</v>
      </c>
    </row>
    <row r="21" spans="2:10" x14ac:dyDescent="0.25">
      <c r="B21" s="14">
        <v>16</v>
      </c>
      <c r="C21" s="2" t="s">
        <v>20</v>
      </c>
      <c r="D21" s="7">
        <v>160</v>
      </c>
      <c r="E21" s="31" t="s">
        <v>10</v>
      </c>
      <c r="F21" s="21">
        <v>44</v>
      </c>
      <c r="G21" s="21">
        <v>38</v>
      </c>
      <c r="H21" s="21">
        <v>44</v>
      </c>
      <c r="I21" s="23">
        <f t="shared" si="0"/>
        <v>27.610800000000001</v>
      </c>
      <c r="J21" s="35">
        <f t="shared" si="1"/>
        <v>17.25675</v>
      </c>
    </row>
    <row r="22" spans="2:10" x14ac:dyDescent="0.25">
      <c r="B22" s="14">
        <v>17</v>
      </c>
      <c r="C22" s="2" t="s">
        <v>87</v>
      </c>
      <c r="D22" s="7">
        <v>250</v>
      </c>
      <c r="E22" s="31" t="s">
        <v>10</v>
      </c>
      <c r="F22" s="22">
        <v>58</v>
      </c>
      <c r="G22" s="22">
        <v>62</v>
      </c>
      <c r="H22" s="22">
        <v>58</v>
      </c>
      <c r="I22" s="23">
        <f t="shared" si="0"/>
        <v>39.005733333333332</v>
      </c>
      <c r="J22" s="35">
        <f t="shared" si="1"/>
        <v>15.602293333333334</v>
      </c>
    </row>
    <row r="23" spans="2:10" x14ac:dyDescent="0.25">
      <c r="B23" s="14">
        <v>18</v>
      </c>
      <c r="C23" s="2" t="s">
        <v>19</v>
      </c>
      <c r="D23" s="7">
        <v>250</v>
      </c>
      <c r="E23" s="31" t="s">
        <v>10</v>
      </c>
      <c r="F23" s="22">
        <v>90</v>
      </c>
      <c r="G23" s="22">
        <v>97</v>
      </c>
      <c r="H23" s="22">
        <v>110</v>
      </c>
      <c r="I23" s="23">
        <f t="shared" si="0"/>
        <v>65.082599999999999</v>
      </c>
      <c r="J23" s="35">
        <f t="shared" si="1"/>
        <v>26.033040000000003</v>
      </c>
    </row>
    <row r="24" spans="2:10" x14ac:dyDescent="0.25">
      <c r="B24" s="14">
        <v>19</v>
      </c>
      <c r="C24" s="2" t="s">
        <v>18</v>
      </c>
      <c r="D24" s="7">
        <v>250</v>
      </c>
      <c r="E24" s="31" t="s">
        <v>10</v>
      </c>
      <c r="F24" s="21">
        <v>100</v>
      </c>
      <c r="G24" s="21">
        <v>130</v>
      </c>
      <c r="H24" s="21">
        <v>120</v>
      </c>
      <c r="I24" s="23">
        <f t="shared" si="0"/>
        <v>76.696666666666673</v>
      </c>
      <c r="J24" s="35">
        <f t="shared" si="1"/>
        <v>30.678666666666672</v>
      </c>
    </row>
    <row r="25" spans="2:10" x14ac:dyDescent="0.25">
      <c r="B25" s="14">
        <v>20</v>
      </c>
      <c r="C25" s="8" t="s">
        <v>88</v>
      </c>
      <c r="D25" s="7">
        <v>250</v>
      </c>
      <c r="E25" s="31" t="s">
        <v>11</v>
      </c>
      <c r="F25" s="21">
        <v>120</v>
      </c>
      <c r="G25" s="21">
        <v>145</v>
      </c>
      <c r="H25" s="21">
        <v>140</v>
      </c>
      <c r="I25" s="23">
        <f t="shared" si="0"/>
        <v>88.748999999999995</v>
      </c>
      <c r="J25" s="35">
        <f t="shared" si="1"/>
        <v>35.499600000000001</v>
      </c>
    </row>
    <row r="26" spans="2:10" x14ac:dyDescent="0.25">
      <c r="B26" s="14">
        <v>21</v>
      </c>
      <c r="C26" s="2" t="s">
        <v>17</v>
      </c>
      <c r="D26" s="7">
        <v>100</v>
      </c>
      <c r="E26" s="31" t="s">
        <v>10</v>
      </c>
      <c r="F26" s="22">
        <v>28</v>
      </c>
      <c r="G26" s="22">
        <v>22</v>
      </c>
      <c r="H26" s="22">
        <v>24</v>
      </c>
      <c r="I26" s="23">
        <f t="shared" si="0"/>
        <v>16.215866666666667</v>
      </c>
      <c r="J26" s="35">
        <f t="shared" si="1"/>
        <v>16.215866666666667</v>
      </c>
    </row>
    <row r="27" spans="2:10" x14ac:dyDescent="0.25">
      <c r="B27" s="14">
        <v>22</v>
      </c>
      <c r="C27" s="2" t="s">
        <v>16</v>
      </c>
      <c r="D27" s="7">
        <v>250</v>
      </c>
      <c r="E27" s="31" t="s">
        <v>10</v>
      </c>
      <c r="F27" s="22">
        <v>67</v>
      </c>
      <c r="G27" s="22">
        <v>58</v>
      </c>
      <c r="H27" s="22">
        <v>66</v>
      </c>
      <c r="I27" s="23">
        <f t="shared" si="0"/>
        <v>41.85446666666666</v>
      </c>
      <c r="J27" s="35">
        <f t="shared" si="1"/>
        <v>16.741786666666663</v>
      </c>
    </row>
    <row r="28" spans="2:10" x14ac:dyDescent="0.25">
      <c r="B28" s="14">
        <v>23</v>
      </c>
      <c r="C28" s="2" t="s">
        <v>89</v>
      </c>
      <c r="D28" s="7">
        <v>160</v>
      </c>
      <c r="E28" s="31" t="s">
        <v>10</v>
      </c>
      <c r="F28" s="22">
        <v>31</v>
      </c>
      <c r="G28" s="22">
        <v>35</v>
      </c>
      <c r="H28" s="22">
        <v>47</v>
      </c>
      <c r="I28" s="23">
        <f t="shared" si="0"/>
        <v>24.762066666666666</v>
      </c>
      <c r="J28" s="35">
        <f t="shared" si="1"/>
        <v>15.476291666666667</v>
      </c>
    </row>
    <row r="29" spans="2:10" x14ac:dyDescent="0.25">
      <c r="B29" s="14">
        <v>24</v>
      </c>
      <c r="C29" s="2" t="s">
        <v>13</v>
      </c>
      <c r="D29" s="7">
        <v>160</v>
      </c>
      <c r="E29" s="31" t="s">
        <v>10</v>
      </c>
      <c r="F29" s="22">
        <v>51</v>
      </c>
      <c r="G29" s="22">
        <v>58</v>
      </c>
      <c r="H29" s="22">
        <v>58</v>
      </c>
      <c r="I29" s="23">
        <f t="shared" si="0"/>
        <v>36.595266666666667</v>
      </c>
      <c r="J29" s="35">
        <f t="shared" si="1"/>
        <v>22.872041666666668</v>
      </c>
    </row>
    <row r="30" spans="2:10" x14ac:dyDescent="0.25">
      <c r="B30" s="15">
        <v>25</v>
      </c>
      <c r="C30" s="9" t="s">
        <v>74</v>
      </c>
      <c r="D30" s="19">
        <v>250</v>
      </c>
      <c r="E30" s="32" t="s">
        <v>12</v>
      </c>
      <c r="F30" s="24"/>
      <c r="G30" s="24"/>
      <c r="H30" s="24"/>
      <c r="I30" s="23">
        <f t="shared" si="0"/>
        <v>0</v>
      </c>
      <c r="J30" s="35">
        <f t="shared" si="1"/>
        <v>0</v>
      </c>
    </row>
    <row r="31" spans="2:10" ht="15.75" thickBot="1" x14ac:dyDescent="0.3">
      <c r="B31" s="16"/>
      <c r="C31" s="10" t="s">
        <v>73</v>
      </c>
      <c r="D31" s="20">
        <v>250</v>
      </c>
      <c r="E31" s="33"/>
      <c r="F31" s="25">
        <v>71</v>
      </c>
      <c r="G31" s="26">
        <v>84</v>
      </c>
      <c r="H31" s="25">
        <v>85</v>
      </c>
      <c r="I31" s="23">
        <f t="shared" si="0"/>
        <v>52.591999999999999</v>
      </c>
      <c r="J31" s="35">
        <f t="shared" si="1"/>
        <v>21.036799999999999</v>
      </c>
    </row>
    <row r="32" spans="2:10" x14ac:dyDescent="0.25">
      <c r="B32" s="17">
        <v>26</v>
      </c>
      <c r="C32" s="8" t="s">
        <v>15</v>
      </c>
      <c r="D32" s="7">
        <v>160</v>
      </c>
      <c r="E32" s="31" t="s">
        <v>10</v>
      </c>
      <c r="F32" s="22">
        <v>24</v>
      </c>
      <c r="G32" s="22">
        <v>22</v>
      </c>
      <c r="H32" s="22">
        <v>27</v>
      </c>
      <c r="I32" s="23">
        <f t="shared" si="0"/>
        <v>15.996733333333331</v>
      </c>
      <c r="J32" s="35">
        <f t="shared" si="1"/>
        <v>9.9979583333333313</v>
      </c>
    </row>
    <row r="33" spans="2:10" x14ac:dyDescent="0.25">
      <c r="B33" s="14">
        <v>27</v>
      </c>
      <c r="C33" s="8" t="s">
        <v>14</v>
      </c>
      <c r="D33" s="7">
        <v>250</v>
      </c>
      <c r="E33" s="32" t="s">
        <v>12</v>
      </c>
      <c r="F33" s="22">
        <v>46</v>
      </c>
      <c r="G33" s="22">
        <v>37</v>
      </c>
      <c r="H33" s="22">
        <v>46</v>
      </c>
      <c r="I33" s="23">
        <f>(F33+G33+H33)/3*0.38*1.73</f>
        <v>28.2682</v>
      </c>
      <c r="J33" s="35">
        <f t="shared" si="1"/>
        <v>11.30728</v>
      </c>
    </row>
    <row r="34" spans="2:10" x14ac:dyDescent="0.25">
      <c r="B34" s="14">
        <v>28</v>
      </c>
      <c r="C34" s="2" t="s">
        <v>75</v>
      </c>
      <c r="D34" s="7">
        <v>250</v>
      </c>
      <c r="E34" s="31" t="s">
        <v>10</v>
      </c>
      <c r="F34" s="22">
        <v>82</v>
      </c>
      <c r="G34" s="22">
        <v>87</v>
      </c>
      <c r="H34" s="22">
        <v>89</v>
      </c>
      <c r="I34" s="23">
        <f t="shared" si="0"/>
        <v>56.5364</v>
      </c>
      <c r="J34" s="35">
        <f t="shared" si="1"/>
        <v>22.614560000000001</v>
      </c>
    </row>
    <row r="35" spans="2:10" x14ac:dyDescent="0.25">
      <c r="B35" s="14">
        <v>29</v>
      </c>
      <c r="C35" s="2" t="s">
        <v>33</v>
      </c>
      <c r="D35" s="7">
        <v>100</v>
      </c>
      <c r="E35" s="31" t="s">
        <v>10</v>
      </c>
      <c r="F35" s="22">
        <v>38</v>
      </c>
      <c r="G35" s="22">
        <v>31</v>
      </c>
      <c r="H35" s="22">
        <v>24</v>
      </c>
      <c r="I35" s="23">
        <f t="shared" si="0"/>
        <v>20.3794</v>
      </c>
      <c r="J35" s="35">
        <f t="shared" si="1"/>
        <v>20.3794</v>
      </c>
    </row>
    <row r="36" spans="2:10" x14ac:dyDescent="0.25">
      <c r="B36" s="14">
        <v>30</v>
      </c>
      <c r="C36" s="2" t="s">
        <v>34</v>
      </c>
      <c r="D36" s="7">
        <v>250</v>
      </c>
      <c r="E36" s="31" t="s">
        <v>10</v>
      </c>
      <c r="F36" s="22">
        <v>57</v>
      </c>
      <c r="G36" s="22">
        <v>38</v>
      </c>
      <c r="H36" s="22">
        <v>31</v>
      </c>
      <c r="I36" s="23">
        <f t="shared" si="0"/>
        <v>27.610800000000001</v>
      </c>
      <c r="J36" s="35">
        <f t="shared" si="1"/>
        <v>11.044320000000001</v>
      </c>
    </row>
    <row r="37" spans="2:10" x14ac:dyDescent="0.25">
      <c r="B37" s="14">
        <v>31</v>
      </c>
      <c r="C37" s="8" t="s">
        <v>90</v>
      </c>
      <c r="D37" s="7">
        <v>250</v>
      </c>
      <c r="E37" s="31" t="s">
        <v>11</v>
      </c>
      <c r="F37" s="22">
        <v>72</v>
      </c>
      <c r="G37" s="22">
        <v>71</v>
      </c>
      <c r="H37" s="22">
        <v>69</v>
      </c>
      <c r="I37" s="23">
        <f t="shared" si="0"/>
        <v>46.456266666666671</v>
      </c>
      <c r="J37" s="35">
        <f t="shared" si="1"/>
        <v>18.582506666666667</v>
      </c>
    </row>
    <row r="38" spans="2:10" x14ac:dyDescent="0.25">
      <c r="B38" s="14">
        <v>32</v>
      </c>
      <c r="C38" s="8" t="s">
        <v>35</v>
      </c>
      <c r="D38" s="7">
        <v>160</v>
      </c>
      <c r="E38" s="31" t="s">
        <v>10</v>
      </c>
      <c r="F38" s="22">
        <v>76</v>
      </c>
      <c r="G38" s="22">
        <v>58</v>
      </c>
      <c r="H38" s="22">
        <v>67</v>
      </c>
      <c r="I38" s="23">
        <f t="shared" si="0"/>
        <v>44.0458</v>
      </c>
      <c r="J38" s="35">
        <f t="shared" si="1"/>
        <v>27.528625000000002</v>
      </c>
    </row>
    <row r="39" spans="2:10" x14ac:dyDescent="0.25">
      <c r="B39" s="14">
        <v>33</v>
      </c>
      <c r="C39" s="8" t="s">
        <v>36</v>
      </c>
      <c r="D39" s="7">
        <v>100</v>
      </c>
      <c r="E39" s="31" t="s">
        <v>11</v>
      </c>
      <c r="F39" s="22">
        <v>31</v>
      </c>
      <c r="G39" s="22">
        <v>42</v>
      </c>
      <c r="H39" s="22">
        <v>33</v>
      </c>
      <c r="I39" s="23">
        <f t="shared" si="0"/>
        <v>23.228133333333336</v>
      </c>
      <c r="J39" s="35">
        <f t="shared" si="1"/>
        <v>23.228133333333336</v>
      </c>
    </row>
    <row r="40" spans="2:10" x14ac:dyDescent="0.25">
      <c r="B40" s="14">
        <v>34</v>
      </c>
      <c r="C40" s="2" t="s">
        <v>76</v>
      </c>
      <c r="D40" s="7">
        <v>250</v>
      </c>
      <c r="E40" s="31" t="s">
        <v>10</v>
      </c>
      <c r="F40" s="22">
        <v>96</v>
      </c>
      <c r="G40" s="22">
        <v>93</v>
      </c>
      <c r="H40" s="22">
        <v>85</v>
      </c>
      <c r="I40" s="23">
        <f t="shared" si="0"/>
        <v>60.042533333333324</v>
      </c>
      <c r="J40" s="35">
        <f t="shared" si="1"/>
        <v>24.017013333333328</v>
      </c>
    </row>
    <row r="41" spans="2:10" x14ac:dyDescent="0.25">
      <c r="B41" s="14">
        <v>35</v>
      </c>
      <c r="C41" s="2" t="s">
        <v>37</v>
      </c>
      <c r="D41" s="7">
        <v>160</v>
      </c>
      <c r="E41" s="31" t="s">
        <v>10</v>
      </c>
      <c r="F41" s="22">
        <v>66</v>
      </c>
      <c r="G41" s="22">
        <v>52</v>
      </c>
      <c r="H41" s="22">
        <v>47</v>
      </c>
      <c r="I41" s="23">
        <f t="shared" si="0"/>
        <v>36.156999999999996</v>
      </c>
      <c r="J41" s="35">
        <f t="shared" si="1"/>
        <v>22.598124999999996</v>
      </c>
    </row>
    <row r="42" spans="2:10" x14ac:dyDescent="0.25">
      <c r="B42" s="14">
        <v>36</v>
      </c>
      <c r="C42" s="2" t="s">
        <v>38</v>
      </c>
      <c r="D42" s="7">
        <v>160</v>
      </c>
      <c r="E42" s="31" t="s">
        <v>10</v>
      </c>
      <c r="F42" s="22">
        <v>44</v>
      </c>
      <c r="G42" s="22">
        <v>38</v>
      </c>
      <c r="H42" s="22">
        <v>41</v>
      </c>
      <c r="I42" s="23">
        <f t="shared" si="0"/>
        <v>26.953399999999998</v>
      </c>
      <c r="J42" s="35">
        <f t="shared" si="1"/>
        <v>16.845874999999999</v>
      </c>
    </row>
    <row r="43" spans="2:10" x14ac:dyDescent="0.25">
      <c r="B43" s="14">
        <v>37</v>
      </c>
      <c r="C43" s="2" t="s">
        <v>39</v>
      </c>
      <c r="D43" s="7">
        <v>160</v>
      </c>
      <c r="E43" s="31" t="s">
        <v>10</v>
      </c>
      <c r="F43" s="22">
        <v>31</v>
      </c>
      <c r="G43" s="22">
        <v>34</v>
      </c>
      <c r="H43" s="22">
        <v>32</v>
      </c>
      <c r="I43" s="23">
        <f t="shared" si="0"/>
        <v>21.255933333333335</v>
      </c>
      <c r="J43" s="35">
        <f t="shared" si="1"/>
        <v>13.284958333333336</v>
      </c>
    </row>
    <row r="44" spans="2:10" x14ac:dyDescent="0.25">
      <c r="B44" s="14">
        <v>38</v>
      </c>
      <c r="C44" s="2" t="s">
        <v>40</v>
      </c>
      <c r="D44" s="7">
        <v>100</v>
      </c>
      <c r="E44" s="31" t="s">
        <v>10</v>
      </c>
      <c r="F44" s="22">
        <v>55</v>
      </c>
      <c r="G44" s="22">
        <v>56</v>
      </c>
      <c r="H44" s="22">
        <v>51</v>
      </c>
      <c r="I44" s="23">
        <f t="shared" si="0"/>
        <v>35.499600000000001</v>
      </c>
      <c r="J44" s="35">
        <f t="shared" si="1"/>
        <v>35.499600000000001</v>
      </c>
    </row>
    <row r="45" spans="2:10" x14ac:dyDescent="0.25">
      <c r="B45" s="14">
        <v>39</v>
      </c>
      <c r="C45" s="8" t="s">
        <v>41</v>
      </c>
      <c r="D45" s="7">
        <v>63</v>
      </c>
      <c r="E45" s="32" t="s">
        <v>12</v>
      </c>
      <c r="F45" s="21">
        <v>17</v>
      </c>
      <c r="G45" s="21">
        <v>20</v>
      </c>
      <c r="H45" s="21">
        <v>21</v>
      </c>
      <c r="I45" s="23">
        <f t="shared" si="0"/>
        <v>12.709733333333332</v>
      </c>
      <c r="J45" s="35">
        <f t="shared" si="1"/>
        <v>20.174179894179893</v>
      </c>
    </row>
    <row r="46" spans="2:10" x14ac:dyDescent="0.25">
      <c r="B46" s="14">
        <v>40</v>
      </c>
      <c r="C46" s="8" t="s">
        <v>42</v>
      </c>
      <c r="D46" s="7">
        <v>160</v>
      </c>
      <c r="E46" s="31" t="s">
        <v>11</v>
      </c>
      <c r="F46" s="22">
        <v>44</v>
      </c>
      <c r="G46" s="22">
        <v>47</v>
      </c>
      <c r="H46" s="22">
        <v>50</v>
      </c>
      <c r="I46" s="23">
        <f t="shared" si="0"/>
        <v>30.8978</v>
      </c>
      <c r="J46" s="35">
        <f t="shared" si="1"/>
        <v>19.311125000000001</v>
      </c>
    </row>
    <row r="47" spans="2:10" x14ac:dyDescent="0.25">
      <c r="B47" s="14">
        <v>41</v>
      </c>
      <c r="C47" s="8" t="s">
        <v>71</v>
      </c>
      <c r="D47" s="7">
        <v>1000</v>
      </c>
      <c r="E47" s="32" t="s">
        <v>12</v>
      </c>
      <c r="F47" s="22">
        <v>280</v>
      </c>
      <c r="G47" s="22">
        <v>285</v>
      </c>
      <c r="H47" s="22">
        <v>283</v>
      </c>
      <c r="I47" s="23">
        <f t="shared" ref="I47" si="2">(F47+G47+H47)/3*0.38*1.73</f>
        <v>185.82506666666669</v>
      </c>
      <c r="J47" s="35">
        <f t="shared" ref="J47" si="3">I47/D47*100</f>
        <v>18.582506666666667</v>
      </c>
    </row>
    <row r="48" spans="2:10" ht="17.25" customHeight="1" x14ac:dyDescent="0.25">
      <c r="B48" s="14"/>
      <c r="C48" s="31" t="s">
        <v>72</v>
      </c>
      <c r="D48" s="7"/>
      <c r="F48" s="22"/>
      <c r="G48" s="22"/>
      <c r="H48" s="22"/>
      <c r="I48" s="23"/>
      <c r="J48" s="35"/>
    </row>
    <row r="49" spans="2:10" x14ac:dyDescent="0.25">
      <c r="B49" s="14">
        <v>42</v>
      </c>
      <c r="C49" s="8" t="s">
        <v>44</v>
      </c>
      <c r="D49" s="7">
        <v>100</v>
      </c>
      <c r="E49" s="31" t="s">
        <v>11</v>
      </c>
      <c r="F49" s="22">
        <v>37</v>
      </c>
      <c r="G49" s="22">
        <v>34</v>
      </c>
      <c r="H49" s="22">
        <v>36</v>
      </c>
      <c r="I49" s="23">
        <f t="shared" si="0"/>
        <v>23.447266666666664</v>
      </c>
      <c r="J49" s="35">
        <f t="shared" si="1"/>
        <v>23.447266666666664</v>
      </c>
    </row>
    <row r="50" spans="2:10" x14ac:dyDescent="0.25">
      <c r="B50" s="14">
        <v>43</v>
      </c>
      <c r="C50" s="8" t="s">
        <v>77</v>
      </c>
      <c r="D50" s="7">
        <v>250</v>
      </c>
      <c r="E50" s="31" t="s">
        <v>10</v>
      </c>
      <c r="F50" s="22">
        <v>87</v>
      </c>
      <c r="G50" s="22">
        <v>80</v>
      </c>
      <c r="H50" s="22">
        <v>94</v>
      </c>
      <c r="I50" s="23">
        <f t="shared" si="0"/>
        <v>57.193800000000003</v>
      </c>
      <c r="J50" s="35">
        <f t="shared" si="1"/>
        <v>22.877520000000001</v>
      </c>
    </row>
    <row r="51" spans="2:10" x14ac:dyDescent="0.25">
      <c r="B51" s="14">
        <v>44</v>
      </c>
      <c r="C51" s="8" t="s">
        <v>78</v>
      </c>
      <c r="D51" s="7">
        <v>160</v>
      </c>
      <c r="E51" s="31" t="s">
        <v>10</v>
      </c>
      <c r="F51" s="22">
        <v>51</v>
      </c>
      <c r="G51" s="22">
        <v>52</v>
      </c>
      <c r="H51" s="22">
        <v>47</v>
      </c>
      <c r="I51" s="23">
        <f t="shared" si="0"/>
        <v>32.869999999999997</v>
      </c>
      <c r="J51" s="35">
        <f t="shared" si="1"/>
        <v>20.543749999999999</v>
      </c>
    </row>
    <row r="52" spans="2:10" x14ac:dyDescent="0.25">
      <c r="B52" s="14">
        <v>45</v>
      </c>
      <c r="C52" s="8" t="s">
        <v>69</v>
      </c>
      <c r="D52" s="7">
        <v>160</v>
      </c>
      <c r="E52" s="31" t="s">
        <v>10</v>
      </c>
      <c r="F52" s="22">
        <v>61</v>
      </c>
      <c r="G52" s="22">
        <v>72</v>
      </c>
      <c r="H52" s="22">
        <v>80</v>
      </c>
      <c r="I52" s="23">
        <f t="shared" si="0"/>
        <v>46.675400000000003</v>
      </c>
      <c r="J52" s="35">
        <f t="shared" si="1"/>
        <v>29.172125000000005</v>
      </c>
    </row>
    <row r="53" spans="2:10" x14ac:dyDescent="0.25">
      <c r="B53" s="14">
        <v>46</v>
      </c>
      <c r="C53" s="8" t="s">
        <v>45</v>
      </c>
      <c r="D53" s="7">
        <v>250</v>
      </c>
      <c r="E53" s="31" t="s">
        <v>11</v>
      </c>
      <c r="F53" s="22">
        <v>52</v>
      </c>
      <c r="G53" s="22">
        <v>38</v>
      </c>
      <c r="H53" s="22">
        <v>32</v>
      </c>
      <c r="I53" s="23">
        <f t="shared" si="0"/>
        <v>26.734266666666667</v>
      </c>
      <c r="J53" s="35">
        <f>I53/D53*100</f>
        <v>10.693706666666666</v>
      </c>
    </row>
    <row r="54" spans="2:10" x14ac:dyDescent="0.25">
      <c r="B54" s="14">
        <v>47</v>
      </c>
      <c r="C54" s="8" t="s">
        <v>79</v>
      </c>
      <c r="D54" s="7">
        <v>250</v>
      </c>
      <c r="E54" s="32" t="s">
        <v>12</v>
      </c>
      <c r="F54" s="22">
        <v>111</v>
      </c>
      <c r="G54" s="22">
        <v>128</v>
      </c>
      <c r="H54" s="22">
        <v>130</v>
      </c>
      <c r="I54" s="23">
        <f t="shared" si="0"/>
        <v>80.860200000000006</v>
      </c>
      <c r="J54" s="35">
        <f t="shared" si="1"/>
        <v>32.344080000000005</v>
      </c>
    </row>
    <row r="55" spans="2:10" x14ac:dyDescent="0.25">
      <c r="B55" s="14">
        <v>48</v>
      </c>
      <c r="C55" s="8" t="s">
        <v>58</v>
      </c>
      <c r="D55" s="7">
        <v>250</v>
      </c>
      <c r="E55" s="31" t="s">
        <v>11</v>
      </c>
      <c r="F55" s="22">
        <v>78</v>
      </c>
      <c r="G55" s="22">
        <v>79</v>
      </c>
      <c r="H55" s="22">
        <v>80</v>
      </c>
      <c r="I55" s="23">
        <f t="shared" si="0"/>
        <v>51.934599999999996</v>
      </c>
      <c r="J55" s="35">
        <f t="shared" si="1"/>
        <v>20.77384</v>
      </c>
    </row>
    <row r="56" spans="2:10" x14ac:dyDescent="0.25">
      <c r="B56" s="14">
        <v>49</v>
      </c>
      <c r="C56" s="8" t="s">
        <v>67</v>
      </c>
      <c r="D56" s="7">
        <v>250</v>
      </c>
      <c r="E56" s="31" t="s">
        <v>11</v>
      </c>
      <c r="F56" s="21">
        <v>71</v>
      </c>
      <c r="G56" s="21">
        <v>48</v>
      </c>
      <c r="H56" s="21">
        <v>76</v>
      </c>
      <c r="I56" s="23">
        <f t="shared" si="0"/>
        <v>42.731000000000002</v>
      </c>
      <c r="J56" s="35">
        <f t="shared" si="1"/>
        <v>17.092400000000001</v>
      </c>
    </row>
    <row r="57" spans="2:10" x14ac:dyDescent="0.25">
      <c r="B57" s="14">
        <v>50</v>
      </c>
      <c r="C57" s="8" t="s">
        <v>46</v>
      </c>
      <c r="D57" s="7">
        <v>160</v>
      </c>
      <c r="E57" s="31" t="s">
        <v>10</v>
      </c>
      <c r="F57" s="21">
        <v>31</v>
      </c>
      <c r="G57" s="21">
        <v>33</v>
      </c>
      <c r="H57" s="21">
        <v>34</v>
      </c>
      <c r="I57" s="23">
        <f t="shared" si="0"/>
        <v>21.475066666666663</v>
      </c>
      <c r="J57" s="35">
        <f t="shared" si="1"/>
        <v>13.421916666666664</v>
      </c>
    </row>
    <row r="58" spans="2:10" x14ac:dyDescent="0.25">
      <c r="B58" s="14">
        <v>51</v>
      </c>
      <c r="C58" s="8" t="s">
        <v>47</v>
      </c>
      <c r="D58" s="7">
        <v>100</v>
      </c>
      <c r="E58" s="31" t="s">
        <v>10</v>
      </c>
      <c r="F58" s="22"/>
      <c r="G58" s="22"/>
      <c r="H58" s="22"/>
      <c r="I58" s="23">
        <f t="shared" si="0"/>
        <v>0</v>
      </c>
      <c r="J58" s="35">
        <f t="shared" si="1"/>
        <v>0</v>
      </c>
    </row>
    <row r="59" spans="2:10" x14ac:dyDescent="0.25">
      <c r="B59" s="14">
        <v>52</v>
      </c>
      <c r="C59" s="8" t="s">
        <v>48</v>
      </c>
      <c r="D59" s="7">
        <v>400</v>
      </c>
      <c r="E59" s="31" t="s">
        <v>10</v>
      </c>
      <c r="F59" s="22">
        <v>58</v>
      </c>
      <c r="G59" s="22">
        <v>61</v>
      </c>
      <c r="H59" s="22">
        <v>62</v>
      </c>
      <c r="I59" s="23">
        <f t="shared" si="0"/>
        <v>39.663133333333334</v>
      </c>
      <c r="J59" s="35">
        <f t="shared" si="1"/>
        <v>9.9157833333333336</v>
      </c>
    </row>
    <row r="60" spans="2:10" x14ac:dyDescent="0.25">
      <c r="B60" s="14">
        <v>53</v>
      </c>
      <c r="C60" s="8" t="s">
        <v>49</v>
      </c>
      <c r="D60" s="7">
        <v>250</v>
      </c>
      <c r="E60" s="31" t="s">
        <v>10</v>
      </c>
      <c r="F60" s="22">
        <v>28</v>
      </c>
      <c r="G60" s="22">
        <v>24</v>
      </c>
      <c r="H60" s="22">
        <v>25</v>
      </c>
      <c r="I60" s="23">
        <f t="shared" si="0"/>
        <v>16.873266666666666</v>
      </c>
      <c r="J60" s="35">
        <f t="shared" si="1"/>
        <v>6.7493066666666675</v>
      </c>
    </row>
    <row r="61" spans="2:10" x14ac:dyDescent="0.25">
      <c r="B61" s="14">
        <v>54</v>
      </c>
      <c r="C61" s="8" t="s">
        <v>50</v>
      </c>
      <c r="D61" s="7">
        <v>250</v>
      </c>
      <c r="E61" s="31" t="s">
        <v>10</v>
      </c>
      <c r="F61" s="22">
        <v>34</v>
      </c>
      <c r="G61" s="22">
        <v>39</v>
      </c>
      <c r="H61" s="22">
        <v>41</v>
      </c>
      <c r="I61" s="23">
        <f t="shared" si="0"/>
        <v>24.981199999999998</v>
      </c>
      <c r="J61" s="35">
        <f t="shared" si="1"/>
        <v>9.9924799999999987</v>
      </c>
    </row>
    <row r="62" spans="2:10" x14ac:dyDescent="0.25">
      <c r="B62" s="14">
        <v>55</v>
      </c>
      <c r="C62" s="8" t="s">
        <v>43</v>
      </c>
      <c r="D62" s="7">
        <v>250</v>
      </c>
      <c r="E62" s="31" t="s">
        <v>10</v>
      </c>
      <c r="F62" s="22">
        <v>28</v>
      </c>
      <c r="G62" s="22">
        <v>29</v>
      </c>
      <c r="H62" s="22">
        <v>31</v>
      </c>
      <c r="I62" s="23">
        <f t="shared" si="0"/>
        <v>19.283733333333334</v>
      </c>
      <c r="J62" s="35">
        <f t="shared" si="1"/>
        <v>7.713493333333334</v>
      </c>
    </row>
    <row r="63" spans="2:10" x14ac:dyDescent="0.25">
      <c r="B63" s="14">
        <v>56</v>
      </c>
      <c r="C63" s="8" t="s">
        <v>51</v>
      </c>
      <c r="D63" s="19">
        <v>160</v>
      </c>
      <c r="E63" s="32" t="s">
        <v>12</v>
      </c>
      <c r="F63" s="24">
        <v>38</v>
      </c>
      <c r="G63" s="24">
        <v>39</v>
      </c>
      <c r="H63" s="24">
        <v>40</v>
      </c>
      <c r="I63" s="27">
        <f t="shared" si="0"/>
        <v>25.6386</v>
      </c>
      <c r="J63" s="36">
        <f t="shared" si="1"/>
        <v>16.024125000000002</v>
      </c>
    </row>
    <row r="64" spans="2:10" x14ac:dyDescent="0.25">
      <c r="B64" s="18"/>
      <c r="C64" s="10" t="s">
        <v>52</v>
      </c>
      <c r="D64" s="7">
        <v>160</v>
      </c>
      <c r="E64" s="31"/>
      <c r="F64" s="21"/>
      <c r="G64" s="21"/>
      <c r="H64" s="21"/>
      <c r="I64" s="23">
        <f t="shared" si="0"/>
        <v>0</v>
      </c>
      <c r="J64" s="35">
        <f t="shared" si="1"/>
        <v>0</v>
      </c>
    </row>
    <row r="65" spans="2:10" x14ac:dyDescent="0.25">
      <c r="B65" s="14">
        <v>57</v>
      </c>
      <c r="C65" s="8" t="s">
        <v>53</v>
      </c>
      <c r="D65" s="7">
        <v>160</v>
      </c>
      <c r="E65" s="31" t="s">
        <v>10</v>
      </c>
      <c r="F65" s="22">
        <v>28</v>
      </c>
      <c r="G65" s="22">
        <v>29</v>
      </c>
      <c r="H65" s="22">
        <v>31</v>
      </c>
      <c r="I65" s="23">
        <f t="shared" si="0"/>
        <v>19.283733333333334</v>
      </c>
      <c r="J65" s="35">
        <f t="shared" si="1"/>
        <v>12.052333333333335</v>
      </c>
    </row>
    <row r="66" spans="2:10" x14ac:dyDescent="0.25">
      <c r="B66" s="14">
        <v>58</v>
      </c>
      <c r="C66" s="8" t="s">
        <v>54</v>
      </c>
      <c r="D66" s="7">
        <v>400</v>
      </c>
      <c r="E66" s="31" t="s">
        <v>11</v>
      </c>
      <c r="F66" s="22">
        <v>41</v>
      </c>
      <c r="G66" s="22">
        <v>57</v>
      </c>
      <c r="H66" s="22">
        <v>38</v>
      </c>
      <c r="I66" s="23">
        <f t="shared" si="0"/>
        <v>29.802133333333334</v>
      </c>
      <c r="J66" s="35">
        <f t="shared" si="1"/>
        <v>7.4505333333333343</v>
      </c>
    </row>
    <row r="67" spans="2:10" x14ac:dyDescent="0.25">
      <c r="B67" s="14">
        <v>59</v>
      </c>
      <c r="C67" s="8" t="s">
        <v>68</v>
      </c>
      <c r="D67" s="7">
        <v>250</v>
      </c>
      <c r="E67" s="31" t="s">
        <v>10</v>
      </c>
      <c r="F67" s="21"/>
      <c r="G67" s="21"/>
      <c r="H67" s="21"/>
      <c r="I67" s="23">
        <f t="shared" si="0"/>
        <v>0</v>
      </c>
      <c r="J67" s="35">
        <f t="shared" si="1"/>
        <v>0</v>
      </c>
    </row>
    <row r="68" spans="2:10" x14ac:dyDescent="0.25">
      <c r="B68" s="14">
        <v>60</v>
      </c>
      <c r="C68" s="8" t="s">
        <v>55</v>
      </c>
      <c r="D68" s="7">
        <v>160</v>
      </c>
      <c r="E68" s="31" t="s">
        <v>11</v>
      </c>
      <c r="F68" s="22">
        <v>48</v>
      </c>
      <c r="G68" s="22">
        <v>42</v>
      </c>
      <c r="H68" s="22">
        <v>44</v>
      </c>
      <c r="I68" s="23">
        <f t="shared" si="0"/>
        <v>29.363866666666667</v>
      </c>
      <c r="J68" s="35">
        <f t="shared" si="1"/>
        <v>18.352416666666667</v>
      </c>
    </row>
    <row r="69" spans="2:10" x14ac:dyDescent="0.25">
      <c r="B69" s="14">
        <v>61</v>
      </c>
      <c r="C69" s="8" t="s">
        <v>56</v>
      </c>
      <c r="D69" s="7">
        <v>250</v>
      </c>
      <c r="E69" s="31" t="s">
        <v>11</v>
      </c>
      <c r="F69" s="22">
        <v>88</v>
      </c>
      <c r="G69" s="22">
        <v>83</v>
      </c>
      <c r="H69" s="22">
        <v>91</v>
      </c>
      <c r="I69" s="23">
        <f t="shared" si="0"/>
        <v>57.412933333333335</v>
      </c>
      <c r="J69" s="35">
        <f t="shared" si="1"/>
        <v>22.965173333333333</v>
      </c>
    </row>
    <row r="70" spans="2:10" x14ac:dyDescent="0.25">
      <c r="B70" s="14">
        <v>62</v>
      </c>
      <c r="C70" s="2" t="s">
        <v>57</v>
      </c>
      <c r="D70" s="7">
        <v>100</v>
      </c>
      <c r="E70" s="31" t="s">
        <v>10</v>
      </c>
      <c r="F70" s="22"/>
      <c r="G70" s="22"/>
      <c r="H70" s="22"/>
      <c r="I70" s="23">
        <f t="shared" si="0"/>
        <v>0</v>
      </c>
      <c r="J70" s="35">
        <f t="shared" si="1"/>
        <v>0</v>
      </c>
    </row>
    <row r="71" spans="2:10" x14ac:dyDescent="0.25">
      <c r="B71" s="14">
        <v>63</v>
      </c>
      <c r="C71" s="2" t="s">
        <v>59</v>
      </c>
      <c r="D71" s="7">
        <v>100</v>
      </c>
      <c r="E71" s="31" t="s">
        <v>10</v>
      </c>
      <c r="F71" s="21">
        <v>20</v>
      </c>
      <c r="G71" s="21">
        <v>21</v>
      </c>
      <c r="H71" s="21">
        <v>23</v>
      </c>
      <c r="I71" s="23">
        <f t="shared" si="0"/>
        <v>14.024533333333331</v>
      </c>
      <c r="J71" s="35">
        <f t="shared" si="1"/>
        <v>14.024533333333331</v>
      </c>
    </row>
    <row r="72" spans="2:10" x14ac:dyDescent="0.25">
      <c r="B72" s="14">
        <v>64</v>
      </c>
      <c r="C72" s="2" t="s">
        <v>60</v>
      </c>
      <c r="D72" s="7">
        <v>100</v>
      </c>
      <c r="E72" s="31" t="s">
        <v>10</v>
      </c>
      <c r="F72" s="21">
        <v>31</v>
      </c>
      <c r="G72" s="21">
        <v>32</v>
      </c>
      <c r="H72" s="21">
        <v>34</v>
      </c>
      <c r="I72" s="23">
        <f t="shared" ref="I72:I82" si="4">(F72+G72+H72)/3*0.38*1.73</f>
        <v>21.255933333333335</v>
      </c>
      <c r="J72" s="35">
        <f t="shared" ref="J72:J82" si="5">I72/D72*100</f>
        <v>21.255933333333335</v>
      </c>
    </row>
    <row r="73" spans="2:10" x14ac:dyDescent="0.25">
      <c r="B73" s="14">
        <v>65</v>
      </c>
      <c r="C73" s="2" t="s">
        <v>70</v>
      </c>
      <c r="D73" s="7">
        <v>250</v>
      </c>
      <c r="E73" s="31" t="s">
        <v>11</v>
      </c>
      <c r="F73" s="22">
        <v>62</v>
      </c>
      <c r="G73" s="22">
        <v>53</v>
      </c>
      <c r="H73" s="22">
        <v>61</v>
      </c>
      <c r="I73" s="23">
        <f t="shared" si="4"/>
        <v>38.567466666666668</v>
      </c>
      <c r="J73" s="35">
        <f t="shared" si="5"/>
        <v>15.426986666666668</v>
      </c>
    </row>
    <row r="74" spans="2:10" x14ac:dyDescent="0.25">
      <c r="B74" s="14">
        <v>66</v>
      </c>
      <c r="C74" s="2" t="s">
        <v>80</v>
      </c>
      <c r="D74" s="7">
        <v>160</v>
      </c>
      <c r="E74" s="31" t="s">
        <v>10</v>
      </c>
      <c r="F74" s="22">
        <v>71</v>
      </c>
      <c r="G74" s="22">
        <v>71</v>
      </c>
      <c r="H74" s="22">
        <v>73</v>
      </c>
      <c r="I74" s="23">
        <f t="shared" si="4"/>
        <v>47.113666666666667</v>
      </c>
      <c r="J74" s="35">
        <f t="shared" si="5"/>
        <v>29.446041666666666</v>
      </c>
    </row>
    <row r="75" spans="2:10" x14ac:dyDescent="0.25">
      <c r="B75" s="15">
        <v>67</v>
      </c>
      <c r="C75" s="4" t="s">
        <v>81</v>
      </c>
      <c r="D75" s="19">
        <v>250</v>
      </c>
      <c r="E75" s="32" t="s">
        <v>11</v>
      </c>
      <c r="F75" s="28">
        <v>74</v>
      </c>
      <c r="G75" s="28">
        <v>82</v>
      </c>
      <c r="H75" s="28">
        <v>69</v>
      </c>
      <c r="I75" s="23">
        <f t="shared" si="4"/>
        <v>49.305</v>
      </c>
      <c r="J75" s="35">
        <f t="shared" si="5"/>
        <v>19.722000000000001</v>
      </c>
    </row>
    <row r="76" spans="2:10" x14ac:dyDescent="0.25">
      <c r="B76" s="18"/>
      <c r="C76" s="3" t="s">
        <v>61</v>
      </c>
      <c r="D76" s="20">
        <v>250</v>
      </c>
      <c r="E76" s="34"/>
      <c r="F76" s="29"/>
      <c r="G76" s="29"/>
      <c r="H76" s="29"/>
      <c r="I76" s="23">
        <f t="shared" si="4"/>
        <v>0</v>
      </c>
      <c r="J76" s="35">
        <f t="shared" si="5"/>
        <v>0</v>
      </c>
    </row>
    <row r="77" spans="2:10" x14ac:dyDescent="0.25">
      <c r="B77" s="14">
        <v>68</v>
      </c>
      <c r="C77" s="2" t="s">
        <v>62</v>
      </c>
      <c r="D77" s="7">
        <v>250</v>
      </c>
      <c r="E77" s="31" t="s">
        <v>10</v>
      </c>
      <c r="F77" s="21">
        <v>89</v>
      </c>
      <c r="G77" s="21">
        <v>84</v>
      </c>
      <c r="H77" s="21">
        <v>87</v>
      </c>
      <c r="I77" s="23">
        <f t="shared" si="4"/>
        <v>56.974666666666671</v>
      </c>
      <c r="J77" s="35">
        <f t="shared" si="5"/>
        <v>22.789866666666668</v>
      </c>
    </row>
    <row r="78" spans="2:10" x14ac:dyDescent="0.25">
      <c r="B78" s="15">
        <v>69</v>
      </c>
      <c r="C78" s="9" t="s">
        <v>82</v>
      </c>
      <c r="D78" s="19">
        <v>250</v>
      </c>
      <c r="E78" s="32" t="s">
        <v>11</v>
      </c>
      <c r="F78" s="24">
        <v>82</v>
      </c>
      <c r="G78" s="24">
        <v>92</v>
      </c>
      <c r="H78" s="24">
        <v>92</v>
      </c>
      <c r="I78" s="23">
        <f t="shared" si="4"/>
        <v>58.289466666666669</v>
      </c>
      <c r="J78" s="35">
        <f t="shared" si="5"/>
        <v>23.315786666666668</v>
      </c>
    </row>
    <row r="79" spans="2:10" x14ac:dyDescent="0.25">
      <c r="B79" s="18"/>
      <c r="C79" s="3" t="s">
        <v>63</v>
      </c>
      <c r="D79" s="20">
        <v>250</v>
      </c>
      <c r="E79" s="34"/>
      <c r="F79" s="30"/>
      <c r="G79" s="30"/>
      <c r="H79" s="30"/>
      <c r="I79" s="23">
        <f t="shared" si="4"/>
        <v>0</v>
      </c>
      <c r="J79" s="35">
        <f t="shared" si="5"/>
        <v>0</v>
      </c>
    </row>
    <row r="80" spans="2:10" x14ac:dyDescent="0.25">
      <c r="B80" s="14">
        <v>70</v>
      </c>
      <c r="C80" s="2" t="s">
        <v>65</v>
      </c>
      <c r="D80" s="7">
        <v>63</v>
      </c>
      <c r="E80" s="31" t="s">
        <v>10</v>
      </c>
      <c r="F80" s="22">
        <v>13</v>
      </c>
      <c r="G80" s="22">
        <v>11</v>
      </c>
      <c r="H80" s="22">
        <v>12</v>
      </c>
      <c r="I80" s="23">
        <f t="shared" si="4"/>
        <v>7.8888000000000007</v>
      </c>
      <c r="J80" s="35">
        <f t="shared" si="5"/>
        <v>12.521904761904763</v>
      </c>
    </row>
    <row r="81" spans="2:10" x14ac:dyDescent="0.25">
      <c r="B81" s="14">
        <v>71</v>
      </c>
      <c r="C81" s="2" t="s">
        <v>64</v>
      </c>
      <c r="D81" s="7">
        <v>160</v>
      </c>
      <c r="E81" s="31" t="s">
        <v>10</v>
      </c>
      <c r="F81" s="22">
        <v>26</v>
      </c>
      <c r="G81" s="22">
        <v>27</v>
      </c>
      <c r="H81" s="22">
        <v>24</v>
      </c>
      <c r="I81" s="23">
        <f t="shared" si="4"/>
        <v>16.873266666666666</v>
      </c>
      <c r="J81" s="35">
        <f t="shared" si="5"/>
        <v>10.545791666666666</v>
      </c>
    </row>
    <row r="82" spans="2:10" ht="15.75" thickBot="1" x14ac:dyDescent="0.3">
      <c r="B82" s="37">
        <v>72</v>
      </c>
      <c r="C82" s="38" t="s">
        <v>83</v>
      </c>
      <c r="D82" s="39">
        <v>250</v>
      </c>
      <c r="E82" s="40" t="s">
        <v>11</v>
      </c>
      <c r="F82" s="41">
        <v>51</v>
      </c>
      <c r="G82" s="41">
        <v>57</v>
      </c>
      <c r="H82" s="41">
        <v>53</v>
      </c>
      <c r="I82" s="42">
        <f t="shared" si="4"/>
        <v>35.280466666666669</v>
      </c>
      <c r="J82" s="43">
        <f t="shared" si="5"/>
        <v>14.112186666666668</v>
      </c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2023-06-23T05:21:17Z</dcterms:modified>
</cp:coreProperties>
</file>